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едиафасады" sheetId="4" r:id="rId1"/>
  </sheets>
  <definedNames>
    <definedName name="_xlnm._FilterDatabase" localSheetId="0" hidden="1">Медиафасады!$A$1:$R$1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2" i="4" l="1"/>
  <c r="N2" i="4" l="1"/>
  <c r="O2" i="4" s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<sst xmlns="http://schemas.openxmlformats.org/spreadsheetml/2006/main" count="30" uniqueCount="28">
  <si>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</si>
  <si>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</si>
  <si>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</si>
  <si>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</si>
  <si>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</si>
  <si>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</si>
  <si>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</si>
  <si>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</si>
  <si>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</si>
  <si>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</si>
  <si>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</si>
  <si>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</si>
  <si>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</si>
  <si>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</si>
  <si>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</si>
  <si>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</si>
  <si>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</si>
  <si>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>Время работы</t>
  </si>
  <si>
    <t>Отчет</t>
  </si>
  <si>
    <t>Одно фото предоставляется в течение 7 рабочих дней со дня размещения рекламы</t>
  </si>
  <si>
    <t xml:space="preserve"> Выходов в час</t>
  </si>
  <si>
    <t>Медиафасад</t>
  </si>
  <si>
    <t>55.565829, 38.226657</t>
  </si>
  <si>
    <t>17x6</t>
  </si>
  <si>
    <t>Вокзальная, д.4 б</t>
  </si>
  <si>
    <t>ПН-ВС: с 07:00 до 24:00</t>
  </si>
  <si>
    <t>Раменское</t>
  </si>
  <si>
    <t>РМФ-1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</si>
</sst>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readingOrder="1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i/iuypE3BZ__DNpg" TargetMode="External"/><Relationship Id="rId1" Type="http://schemas.openxmlformats.org/officeDocument/2006/relationships/hyperlink" Target="https://yandex.ru/maps/-/CLbt6Pi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15.285156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3" customWidth="1"/>
    <col min="16" max="16" width="26.140625" style="5" customWidth="1"/>
    <col min="17" max="17" width="8.7109375" style="5" customWidth="1"/>
    <col min="18" max="18" width="19" style="3" customWidth="1"/>
    <col min="19" max="16384" width="9.140625" style="1"/>
  </cols>
  <sheetData>
    <row r="1" spans="1:18" s="2" customFormat="1" x14ac:dyDescent="0.25">
      <c r="A1" s="6" t="s">
        <v>0</v>
      </c>
      <c r="B1" s="6" t="s">
        <v>6</v>
      </c>
      <c r="C1" s="6" t="s">
        <v>1</v>
      </c>
      <c r="D1" s="6" t="s">
        <v>7</v>
      </c>
      <c r="E1" s="6" t="s">
        <v>12</v>
      </c>
      <c r="F1" s="7" t="s">
        <v>16</v>
      </c>
      <c r="G1" s="7" t="s">
        <v>2</v>
      </c>
      <c r="H1" s="7" t="s">
        <v>10</v>
      </c>
      <c r="I1" s="6" t="s">
        <v>11</v>
      </c>
      <c r="J1" s="7" t="s">
        <v>20</v>
      </c>
      <c r="K1" s="7" t="s">
        <v>17</v>
      </c>
      <c r="L1" s="6" t="s">
        <v>5</v>
      </c>
      <c r="M1" s="7" t="s">
        <v>14</v>
      </c>
      <c r="N1" s="6" t="s">
        <v>3</v>
      </c>
      <c r="O1" s="6" t="s">
        <v>4</v>
      </c>
      <c r="P1" s="6" t="s">
        <v>18</v>
      </c>
      <c r="Q1" s="6" t="s">
        <v>8</v>
      </c>
      <c r="R1" s="6" t="s">
        <v>13</v>
      </c>
    </row>
    <row r="2" spans="1:18" ht="38.25" x14ac:dyDescent="0.25">
      <c r="A2" s="8" t="s">
        <v>26</v>
      </c>
      <c r="B2" s="8" t="s">
        <v>21</v>
      </c>
      <c r="C2" s="9" t="s">
        <v>24</v>
      </c>
      <c r="D2" s="10" t="s">
        <v>7</v>
      </c>
      <c r="E2" s="10" t="s">
        <v>12</v>
      </c>
      <c r="F2" s="11" t="s">
        <v>23</v>
      </c>
      <c r="G2" s="11" t="s">
        <v>9</v>
      </c>
      <c r="H2" s="12" t="s">
        <v>15</v>
      </c>
      <c r="I2" s="11">
        <v>5</v>
      </c>
      <c r="J2" s="11">
        <v>12</v>
      </c>
      <c r="K2" s="13" t="s">
        <v>25</v>
      </c>
      <c r="L2" s="11">
        <f>17*J2</f>
        <v>204</v>
      </c>
      <c r="M2" s="11">
        <v>15</v>
      </c>
      <c r="N2" s="11">
        <f t="shared" ref="N2" si="0">L2*M2</f>
        <v>3060</v>
      </c>
      <c r="O2" s="4">
        <f>(9*N2)*I2</f>
        <v>137700</v>
      </c>
      <c r="P2" s="14" t="s">
        <v>19</v>
      </c>
      <c r="Q2" s="14" t="s">
        <v>27</v>
      </c>
      <c r="R2" s="15" t="s">
        <v>22</v>
      </c>
    </row>
  </sheetData>
  <autoFilter ref="A1:R2"/>
  <hyperlinks>
    <hyperlink ref="E2" r:id="rId1"/>
    <hyperlink ref="D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2026-04-04T15:24:34Z</dcterms:modified>
</cp:coreProperties>
</file>